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J176"/>
  <c r="F176"/>
  <c r="F157"/>
  <c r="J138"/>
  <c r="F138"/>
  <c r="J119"/>
  <c r="J100"/>
  <c r="F100"/>
  <c r="J81"/>
  <c r="F81"/>
  <c r="J62"/>
  <c r="F62"/>
  <c r="J43"/>
  <c r="F43"/>
  <c r="J24"/>
  <c r="L195"/>
  <c r="I195"/>
  <c r="H195"/>
  <c r="G195"/>
  <c r="F195"/>
  <c r="L176"/>
  <c r="I176"/>
  <c r="H176"/>
  <c r="G176"/>
  <c r="L157"/>
  <c r="J157"/>
  <c r="I157"/>
  <c r="H157"/>
  <c r="G157"/>
  <c r="L138"/>
  <c r="I138"/>
  <c r="H138"/>
  <c r="G138"/>
  <c r="L119"/>
  <c r="I119"/>
  <c r="H119"/>
  <c r="G119"/>
  <c r="F119"/>
  <c r="L100"/>
  <c r="I100"/>
  <c r="H100"/>
  <c r="G100"/>
  <c r="L81"/>
  <c r="I81"/>
  <c r="H81"/>
  <c r="G81"/>
  <c r="L62"/>
  <c r="I62"/>
  <c r="H62"/>
  <c r="G62"/>
  <c r="L43"/>
  <c r="I43"/>
  <c r="H43"/>
  <c r="G43"/>
  <c r="L24"/>
  <c r="I24"/>
  <c r="H24"/>
  <c r="G24"/>
  <c r="F24"/>
  <c r="J196" l="1"/>
  <c r="F196"/>
  <c r="I196"/>
  <c r="L196"/>
  <c r="H196"/>
  <c r="G196"/>
</calcChain>
</file>

<file path=xl/sharedStrings.xml><?xml version="1.0" encoding="utf-8"?>
<sst xmlns="http://schemas.openxmlformats.org/spreadsheetml/2006/main" count="242" uniqueCount="86">
  <si>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</si>
  <si>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</si>
  <si>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</si>
  <si>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</si>
  <si>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</si>
  <si>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</si>
  <si>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</si>
  <si>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</si>
  <si>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</si>
  <si>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</si>
  <si>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</si>
  <si>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</si>
  <si>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</si>
  <si>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</si>
  <si>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</si>
  <si>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</si>
  <si>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</si>
  <si>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</si>
  <si>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</si>
  <si>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</si>
  <si>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</si>
  <si>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</si>
  <si>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</si>
  <si>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</si>
  <si>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</si>
  <si>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</si>
  <si>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</si>
  <si>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</si>
  <si>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</si>
  <si>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</si>
  <si>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</si>
  <si>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</si>
  <si>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</si>
  <si>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</si>
  <si>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</si>
  <si>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</si>
  <si>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</si>
  <si>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</si>
  <si>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</si>
  <si>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</si>
  <si>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Пюре из гороха</t>
  </si>
  <si>
    <t>Компот из сухофруктов</t>
  </si>
  <si>
    <t>Макароны отварные</t>
  </si>
  <si>
    <t>Чай с сахаром</t>
  </si>
  <si>
    <t>Хлеб йодированный</t>
  </si>
  <si>
    <t>Гуляш</t>
  </si>
  <si>
    <t>Какао с молоком</t>
  </si>
  <si>
    <t>Каша ячневая рассыпчатая</t>
  </si>
  <si>
    <t>Плов из отварной птицы</t>
  </si>
  <si>
    <t>Кисель</t>
  </si>
  <si>
    <t>Птица отварная</t>
  </si>
  <si>
    <t>Рис отварной</t>
  </si>
  <si>
    <t>Суп гороховый</t>
  </si>
  <si>
    <t>Каша гречневая</t>
  </si>
  <si>
    <t>Борщ украинский</t>
  </si>
  <si>
    <t>Каша гречневая рассыпчатая</t>
  </si>
  <si>
    <t>Хлеб ржаной</t>
  </si>
  <si>
    <t>Яйцо отварное</t>
  </si>
  <si>
    <t xml:space="preserve"> Биточки мясные</t>
  </si>
  <si>
    <t>Суп картофельный с рыбой</t>
  </si>
  <si>
    <t>Хлеб пшеничный йодированный</t>
  </si>
  <si>
    <t>Фрукты свежие (яблоко зеленое)</t>
  </si>
  <si>
    <t>Суп картофельный с бобовыми (фасолевый)</t>
  </si>
  <si>
    <t>Бивштекс рубленный паровой</t>
  </si>
  <si>
    <t>Сыр порциями</t>
  </si>
  <si>
    <t>Расольник "Ленинградский"</t>
  </si>
  <si>
    <t>Рагу из субпродуктов</t>
  </si>
  <si>
    <t xml:space="preserve"> пшеничный йодированный</t>
  </si>
  <si>
    <t>Овощная нарезка (томаты)</t>
  </si>
  <si>
    <t>Суп лапша домашняя</t>
  </si>
  <si>
    <t>Котлета</t>
  </si>
  <si>
    <t>Напиток кофейный</t>
  </si>
  <si>
    <t>Фрукты свежие (Яблоко)</t>
  </si>
  <si>
    <t>Щи из свежей капусты с картофелем</t>
  </si>
  <si>
    <t>Тефтели мясные</t>
  </si>
  <si>
    <t>чай с сахаром</t>
  </si>
  <si>
    <t>Соки фруктовые</t>
  </si>
  <si>
    <t>Суп картофельный с мясными фрикадельками</t>
  </si>
  <si>
    <t>Печенье сахарное</t>
  </si>
  <si>
    <t>Каша рассыпчатая пшеничная</t>
  </si>
  <si>
    <t>Хлеб пшеничный второй сорт</t>
  </si>
  <si>
    <t>Кисломолочная продукция (кефир,ряженка,йогурт)</t>
  </si>
  <si>
    <t>Суп картофельный с крупой</t>
  </si>
  <si>
    <t>Рыба припущенная</t>
  </si>
  <si>
    <t>Свежий огурец (нарезка)</t>
  </si>
  <si>
    <t>Фрукты свежие (апельсины)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</si>
</sst>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1" sqref="K15:K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1.9</v>
      </c>
      <c r="H15" s="43">
        <v>6.66</v>
      </c>
      <c r="I15" s="43">
        <v>10.81</v>
      </c>
      <c r="J15" s="43">
        <v>111.11</v>
      </c>
      <c r="K15" s="44">
        <v>37</v>
      </c>
      <c r="L15" s="43"/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150</v>
      </c>
      <c r="G16" s="43">
        <v>5.28</v>
      </c>
      <c r="H16" s="43">
        <v>3.62</v>
      </c>
      <c r="I16" s="43">
        <v>30</v>
      </c>
      <c r="J16" s="43">
        <v>175.87</v>
      </c>
      <c r="K16" s="44">
        <v>219</v>
      </c>
      <c r="L16" s="43"/>
    </row>
    <row r="17" spans="1:12" ht="15">
      <c r="A17" s="23"/>
      <c r="B17" s="15"/>
      <c r="C17" s="11"/>
      <c r="D17" s="7" t="s">
        <v>29</v>
      </c>
      <c r="E17" s="42" t="s">
        <v>58</v>
      </c>
      <c r="F17" s="43">
        <v>90</v>
      </c>
      <c r="G17" s="43">
        <v>10.08</v>
      </c>
      <c r="H17" s="43">
        <v>11.72</v>
      </c>
      <c r="I17" s="43">
        <v>5.74</v>
      </c>
      <c r="J17" s="43">
        <v>198.84</v>
      </c>
      <c r="K17" s="44">
        <v>189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1.36</v>
      </c>
      <c r="H18" s="43">
        <v>0</v>
      </c>
      <c r="I18" s="43">
        <v>29.02</v>
      </c>
      <c r="J18" s="43">
        <v>116.19</v>
      </c>
      <c r="K18" s="44">
        <v>274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56</v>
      </c>
      <c r="F20" s="43">
        <v>72</v>
      </c>
      <c r="G20" s="43">
        <v>4.8</v>
      </c>
      <c r="H20" s="43">
        <v>0.9</v>
      </c>
      <c r="I20" s="43">
        <v>24</v>
      </c>
      <c r="J20" s="43">
        <v>125.3</v>
      </c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60</v>
      </c>
      <c r="G21" s="43">
        <v>5.0999999999999996</v>
      </c>
      <c r="H21" s="43">
        <v>4.5999999999999996</v>
      </c>
      <c r="I21" s="43">
        <v>0.3</v>
      </c>
      <c r="J21" s="43">
        <v>82.67</v>
      </c>
      <c r="K21" s="44">
        <v>209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772</v>
      </c>
      <c r="G23" s="19">
        <f t="shared" ref="G23:J23" si="2">SUM(G14:G22)</f>
        <v>28.519999999999996</v>
      </c>
      <c r="H23" s="19">
        <f t="shared" si="2"/>
        <v>27.5</v>
      </c>
      <c r="I23" s="19">
        <f t="shared" si="2"/>
        <v>99.87</v>
      </c>
      <c r="J23" s="19">
        <f t="shared" si="2"/>
        <v>809.9799999999999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772</v>
      </c>
      <c r="G24" s="32">
        <f t="shared" ref="G24:J24" si="4">G13+G23</f>
        <v>28.519999999999996</v>
      </c>
      <c r="H24" s="32">
        <f t="shared" si="4"/>
        <v>27.5</v>
      </c>
      <c r="I24" s="32">
        <f t="shared" si="4"/>
        <v>99.87</v>
      </c>
      <c r="J24" s="32">
        <f t="shared" si="4"/>
        <v>809.9799999999999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4.5359999999999996</v>
      </c>
      <c r="H34" s="43">
        <v>2.0110000000000001</v>
      </c>
      <c r="I34" s="43">
        <v>10.52</v>
      </c>
      <c r="J34" s="43">
        <v>134.75</v>
      </c>
      <c r="K34" s="44">
        <v>37</v>
      </c>
      <c r="L34" s="43">
        <v>12.6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2.59</v>
      </c>
      <c r="H35" s="43">
        <v>3.39</v>
      </c>
      <c r="I35" s="43">
        <v>26.85</v>
      </c>
      <c r="J35" s="43">
        <v>175.87</v>
      </c>
      <c r="K35" s="44">
        <v>224</v>
      </c>
      <c r="L35" s="43">
        <v>12.3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90</v>
      </c>
      <c r="G36" s="43">
        <v>18.22</v>
      </c>
      <c r="H36" s="43">
        <v>18.22</v>
      </c>
      <c r="I36" s="43">
        <v>0.97</v>
      </c>
      <c r="J36" s="43">
        <v>176.75</v>
      </c>
      <c r="K36" s="44">
        <v>212</v>
      </c>
      <c r="L36" s="43">
        <v>34.799999999999997</v>
      </c>
    </row>
    <row r="37" spans="1:12" ht="1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110</v>
      </c>
      <c r="K37" s="44">
        <v>527</v>
      </c>
      <c r="L37" s="43">
        <v>6.2</v>
      </c>
    </row>
    <row r="38" spans="1:12" ht="15">
      <c r="A38" s="14"/>
      <c r="B38" s="15"/>
      <c r="C38" s="11"/>
      <c r="D38" s="7" t="s">
        <v>31</v>
      </c>
      <c r="E38" s="42" t="s">
        <v>60</v>
      </c>
      <c r="F38" s="43">
        <v>50</v>
      </c>
      <c r="G38" s="43">
        <v>3.96</v>
      </c>
      <c r="H38" s="43">
        <v>1</v>
      </c>
      <c r="I38" s="43">
        <v>24.1</v>
      </c>
      <c r="J38" s="43">
        <v>116.9</v>
      </c>
      <c r="K38" s="44"/>
      <c r="L38" s="51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61</v>
      </c>
      <c r="F40" s="43">
        <v>100</v>
      </c>
      <c r="G40" s="43">
        <v>0.4</v>
      </c>
      <c r="H40" s="43">
        <v>0.4</v>
      </c>
      <c r="I40" s="43">
        <v>11</v>
      </c>
      <c r="J40" s="43">
        <v>45</v>
      </c>
      <c r="K40" s="44">
        <v>368</v>
      </c>
      <c r="L40" s="43">
        <v>17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30.265999999999995</v>
      </c>
      <c r="H42" s="19">
        <f t="shared" ref="H42" si="11">SUM(H33:H41)</f>
        <v>25.020999999999997</v>
      </c>
      <c r="I42" s="19">
        <f t="shared" ref="I42" si="12">SUM(I33:I41)</f>
        <v>101.33000000000001</v>
      </c>
      <c r="J42" s="19">
        <f t="shared" ref="J42:L42" si="13">SUM(J33:J41)</f>
        <v>759.27</v>
      </c>
      <c r="K42" s="25"/>
      <c r="L42" s="19">
        <f t="shared" si="13"/>
        <v>82.899999999999991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840</v>
      </c>
      <c r="G43" s="32">
        <f t="shared" ref="G43" si="14">G32+G42</f>
        <v>30.265999999999995</v>
      </c>
      <c r="H43" s="32">
        <f t="shared" ref="H43" si="15">H32+H42</f>
        <v>25.020999999999997</v>
      </c>
      <c r="I43" s="32">
        <f t="shared" ref="I43" si="16">I32+I42</f>
        <v>101.33000000000001</v>
      </c>
      <c r="J43" s="32">
        <f t="shared" ref="J43:L43" si="17">J32+J42</f>
        <v>759.27</v>
      </c>
      <c r="K43" s="32"/>
      <c r="L43" s="32">
        <f t="shared" si="17"/>
        <v>82.899999999999991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5.49</v>
      </c>
      <c r="H53" s="43">
        <v>4.3899999999999997</v>
      </c>
      <c r="I53" s="43">
        <v>13.06</v>
      </c>
      <c r="J53" s="43">
        <v>107.8</v>
      </c>
      <c r="K53" s="44">
        <v>206</v>
      </c>
      <c r="L53" s="43">
        <v>13.8</v>
      </c>
    </row>
    <row r="54" spans="1:12" ht="15">
      <c r="A54" s="23"/>
      <c r="B54" s="15"/>
      <c r="C54" s="11"/>
      <c r="D54" s="7" t="s">
        <v>28</v>
      </c>
      <c r="E54" s="42" t="s">
        <v>42</v>
      </c>
      <c r="F54" s="43">
        <v>150</v>
      </c>
      <c r="G54" s="43">
        <v>3.68</v>
      </c>
      <c r="H54" s="43">
        <v>3.53</v>
      </c>
      <c r="I54" s="43">
        <v>2.5499999999999998</v>
      </c>
      <c r="J54" s="43">
        <v>140.72999999999999</v>
      </c>
      <c r="K54" s="44">
        <v>227</v>
      </c>
      <c r="L54" s="43">
        <v>10.3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90</v>
      </c>
      <c r="G55" s="43">
        <v>21.85</v>
      </c>
      <c r="H55" s="43">
        <v>14.4</v>
      </c>
      <c r="I55" s="43">
        <v>0.21</v>
      </c>
      <c r="J55" s="43">
        <v>280.08</v>
      </c>
      <c r="K55" s="44">
        <v>177</v>
      </c>
      <c r="L55" s="43">
        <v>38</v>
      </c>
    </row>
    <row r="56" spans="1:12" ht="15">
      <c r="A56" s="23"/>
      <c r="B56" s="15"/>
      <c r="C56" s="11"/>
      <c r="D56" s="7" t="s">
        <v>30</v>
      </c>
      <c r="E56" s="42" t="s">
        <v>39</v>
      </c>
      <c r="F56" s="43">
        <v>200</v>
      </c>
      <c r="G56" s="43">
        <v>7.0000000000000007E-2</v>
      </c>
      <c r="H56" s="43">
        <v>0.01</v>
      </c>
      <c r="I56" s="43">
        <v>15.31</v>
      </c>
      <c r="J56" s="43">
        <v>61.62</v>
      </c>
      <c r="K56" s="44">
        <v>294</v>
      </c>
      <c r="L56" s="43">
        <v>4.8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72</v>
      </c>
      <c r="G58" s="43">
        <v>4.8</v>
      </c>
      <c r="H58" s="43">
        <v>0.9</v>
      </c>
      <c r="I58" s="43">
        <v>24</v>
      </c>
      <c r="J58" s="43">
        <v>125.3</v>
      </c>
      <c r="K58" s="44"/>
      <c r="L58" s="43">
        <v>4.5999999999999996</v>
      </c>
    </row>
    <row r="59" spans="1:12" ht="15">
      <c r="A59" s="23"/>
      <c r="B59" s="15"/>
      <c r="C59" s="11"/>
      <c r="D59" s="6"/>
      <c r="E59" s="42" t="s">
        <v>64</v>
      </c>
      <c r="F59" s="43">
        <v>20</v>
      </c>
      <c r="G59" s="43">
        <v>5.12</v>
      </c>
      <c r="H59" s="43">
        <v>5.22</v>
      </c>
      <c r="I59" s="43">
        <v>0</v>
      </c>
      <c r="J59" s="43">
        <v>68.599999999999994</v>
      </c>
      <c r="K59" s="44">
        <v>100</v>
      </c>
      <c r="L59" s="43">
        <v>12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732</v>
      </c>
      <c r="G61" s="19">
        <f t="shared" ref="G61" si="22">SUM(G52:G60)</f>
        <v>41.01</v>
      </c>
      <c r="H61" s="19">
        <f t="shared" ref="H61" si="23">SUM(H52:H60)</f>
        <v>28.45</v>
      </c>
      <c r="I61" s="19">
        <f t="shared" ref="I61" si="24">SUM(I52:I60)</f>
        <v>55.13</v>
      </c>
      <c r="J61" s="19">
        <f t="shared" ref="J61:L61" si="25">SUM(J52:J60)</f>
        <v>784.12999999999988</v>
      </c>
      <c r="K61" s="25"/>
      <c r="L61" s="19">
        <f t="shared" si="25"/>
        <v>83.5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732</v>
      </c>
      <c r="G62" s="32">
        <f t="shared" ref="G62" si="26">G51+G61</f>
        <v>41.01</v>
      </c>
      <c r="H62" s="32">
        <f t="shared" ref="H62" si="27">H51+H61</f>
        <v>28.45</v>
      </c>
      <c r="I62" s="32">
        <f t="shared" ref="I62" si="28">I51+I61</f>
        <v>55.13</v>
      </c>
      <c r="J62" s="32">
        <f t="shared" ref="J62:L62" si="29">J51+J61</f>
        <v>784.12999999999988</v>
      </c>
      <c r="K62" s="32"/>
      <c r="L62" s="32">
        <f t="shared" si="29"/>
        <v>83.5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42</v>
      </c>
      <c r="L72" s="43">
        <v>11.7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240</v>
      </c>
      <c r="G73" s="43">
        <v>39.67</v>
      </c>
      <c r="H73" s="43">
        <v>10.74</v>
      </c>
      <c r="I73" s="43">
        <v>45.93</v>
      </c>
      <c r="J73" s="43">
        <v>364.5</v>
      </c>
      <c r="K73" s="44">
        <v>345</v>
      </c>
      <c r="L73" s="43">
        <v>38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3.77</v>
      </c>
      <c r="H75" s="43">
        <v>3.96</v>
      </c>
      <c r="I75" s="43">
        <v>25.95</v>
      </c>
      <c r="J75" s="43">
        <v>153.54</v>
      </c>
      <c r="K75" s="44">
        <v>269</v>
      </c>
      <c r="L75" s="43">
        <v>7.1</v>
      </c>
    </row>
    <row r="76" spans="1:12" ht="15">
      <c r="A76" s="23"/>
      <c r="B76" s="15"/>
      <c r="C76" s="11"/>
      <c r="D76" s="7" t="s">
        <v>31</v>
      </c>
      <c r="E76" s="42" t="s">
        <v>67</v>
      </c>
      <c r="F76" s="43">
        <v>75</v>
      </c>
      <c r="G76" s="43">
        <v>3.96</v>
      </c>
      <c r="H76" s="43">
        <v>1</v>
      </c>
      <c r="I76" s="43">
        <v>24.1</v>
      </c>
      <c r="J76" s="43">
        <v>175.35</v>
      </c>
      <c r="K76" s="44"/>
      <c r="L76" s="43">
        <v>4.5999999999999996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68</v>
      </c>
      <c r="F78" s="43">
        <v>100</v>
      </c>
      <c r="G78" s="43">
        <v>0.42</v>
      </c>
      <c r="H78" s="43">
        <v>0.06</v>
      </c>
      <c r="I78" s="43">
        <v>1.1399999999999999</v>
      </c>
      <c r="J78" s="43">
        <v>10.75</v>
      </c>
      <c r="K78" s="44">
        <v>71</v>
      </c>
      <c r="L78" s="43">
        <v>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52.850000000000009</v>
      </c>
      <c r="H80" s="19">
        <f t="shared" ref="H80" si="35">SUM(H71:H79)</f>
        <v>27.06</v>
      </c>
      <c r="I80" s="19">
        <f t="shared" ref="I80" si="36">SUM(I71:I79)</f>
        <v>129.5</v>
      </c>
      <c r="J80" s="19">
        <f t="shared" ref="J80:L80" si="37">SUM(J71:J79)</f>
        <v>853.74</v>
      </c>
      <c r="K80" s="25"/>
      <c r="L80" s="19">
        <f t="shared" si="37"/>
        <v>70.400000000000006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815</v>
      </c>
      <c r="G81" s="32">
        <f t="shared" ref="G81" si="38">G70+G80</f>
        <v>52.850000000000009</v>
      </c>
      <c r="H81" s="32">
        <f t="shared" ref="H81" si="39">H70+H80</f>
        <v>27.06</v>
      </c>
      <c r="I81" s="32">
        <f t="shared" ref="I81" si="40">I70+I80</f>
        <v>129.5</v>
      </c>
      <c r="J81" s="32">
        <f t="shared" ref="J81:L81" si="41">J70+J80</f>
        <v>853.74</v>
      </c>
      <c r="K81" s="32"/>
      <c r="L81" s="32">
        <f t="shared" si="41"/>
        <v>70.400000000000006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2.4500000000000002</v>
      </c>
      <c r="H91" s="43">
        <v>4.8899999999999997</v>
      </c>
      <c r="I91" s="43">
        <v>13.91</v>
      </c>
      <c r="J91" s="43">
        <v>109.38</v>
      </c>
      <c r="K91" s="44">
        <v>56</v>
      </c>
      <c r="L91" s="43">
        <v>13.2</v>
      </c>
    </row>
    <row r="92" spans="1:12" ht="15">
      <c r="A92" s="23"/>
      <c r="B92" s="15"/>
      <c r="C92" s="11"/>
      <c r="D92" s="7" t="s">
        <v>28</v>
      </c>
      <c r="E92" s="42" t="s">
        <v>40</v>
      </c>
      <c r="F92" s="43">
        <v>150</v>
      </c>
      <c r="G92" s="43">
        <v>115</v>
      </c>
      <c r="H92" s="43">
        <v>8</v>
      </c>
      <c r="I92" s="43">
        <v>254</v>
      </c>
      <c r="J92" s="43">
        <v>246</v>
      </c>
      <c r="K92" s="44">
        <v>130</v>
      </c>
      <c r="L92" s="43">
        <v>10.6</v>
      </c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90</v>
      </c>
      <c r="G93" s="43">
        <v>10.69</v>
      </c>
      <c r="H93" s="43">
        <v>11.72</v>
      </c>
      <c r="I93" s="43">
        <v>5.74</v>
      </c>
      <c r="J93" s="43">
        <v>198.84</v>
      </c>
      <c r="K93" s="44">
        <v>189</v>
      </c>
      <c r="L93" s="43">
        <v>37</v>
      </c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3.17</v>
      </c>
      <c r="H94" s="43">
        <v>2.68</v>
      </c>
      <c r="I94" s="43">
        <v>22.4</v>
      </c>
      <c r="J94" s="43">
        <v>116</v>
      </c>
      <c r="K94" s="44">
        <v>379</v>
      </c>
      <c r="L94" s="43">
        <v>7.1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72</v>
      </c>
      <c r="G96" s="43">
        <v>4.8</v>
      </c>
      <c r="H96" s="43">
        <v>0.9</v>
      </c>
      <c r="I96" s="43">
        <v>24</v>
      </c>
      <c r="J96" s="43">
        <v>125.3</v>
      </c>
      <c r="K96" s="44"/>
      <c r="L96" s="43">
        <v>4.5999999999999996</v>
      </c>
    </row>
    <row r="97" spans="1:12" ht="15">
      <c r="A97" s="23"/>
      <c r="B97" s="15"/>
      <c r="C97" s="11"/>
      <c r="D97" s="6"/>
      <c r="E97" s="42" t="s">
        <v>72</v>
      </c>
      <c r="F97" s="43">
        <v>100</v>
      </c>
      <c r="G97" s="43">
        <v>0.4</v>
      </c>
      <c r="H97" s="43">
        <v>0.4</v>
      </c>
      <c r="I97" s="43">
        <v>10</v>
      </c>
      <c r="J97" s="43">
        <v>42</v>
      </c>
      <c r="K97" s="44">
        <v>368</v>
      </c>
      <c r="L97" s="43">
        <v>17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812</v>
      </c>
      <c r="G99" s="19">
        <f t="shared" ref="G99" si="46">SUM(G90:G98)</f>
        <v>136.51000000000002</v>
      </c>
      <c r="H99" s="19">
        <f t="shared" ref="H99" si="47">SUM(H90:H98)</f>
        <v>28.589999999999996</v>
      </c>
      <c r="I99" s="19">
        <f t="shared" ref="I99" si="48">SUM(I90:I98)</f>
        <v>330.05</v>
      </c>
      <c r="J99" s="19">
        <f t="shared" ref="J99:L99" si="49">SUM(J90:J98)</f>
        <v>837.52</v>
      </c>
      <c r="K99" s="25"/>
      <c r="L99" s="19">
        <f t="shared" si="49"/>
        <v>89.499999999999986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812</v>
      </c>
      <c r="G100" s="32">
        <f t="shared" ref="G100" si="50">G89+G99</f>
        <v>136.51000000000002</v>
      </c>
      <c r="H100" s="32">
        <f t="shared" ref="H100" si="51">H89+H99</f>
        <v>28.589999999999996</v>
      </c>
      <c r="I100" s="32">
        <f t="shared" ref="I100" si="52">I89+I99</f>
        <v>330.05</v>
      </c>
      <c r="J100" s="32">
        <f t="shared" ref="J100:L100" si="53">J89+J99</f>
        <v>837.52</v>
      </c>
      <c r="K100" s="32"/>
      <c r="L100" s="32">
        <f t="shared" si="53"/>
        <v>89.499999999999986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2.09</v>
      </c>
      <c r="H110" s="43">
        <v>6.33</v>
      </c>
      <c r="I110" s="43">
        <v>10.64</v>
      </c>
      <c r="J110" s="43">
        <v>107.83</v>
      </c>
      <c r="K110" s="44">
        <v>63</v>
      </c>
      <c r="L110" s="43"/>
    </row>
    <row r="111" spans="1:12" ht="15">
      <c r="A111" s="23"/>
      <c r="B111" s="15"/>
      <c r="C111" s="11"/>
      <c r="D111" s="7" t="s">
        <v>28</v>
      </c>
      <c r="E111" s="42" t="s">
        <v>47</v>
      </c>
      <c r="F111" s="43">
        <v>150</v>
      </c>
      <c r="G111" s="43">
        <v>3.02</v>
      </c>
      <c r="H111" s="43">
        <v>13.11</v>
      </c>
      <c r="I111" s="43">
        <v>17.059999999999999</v>
      </c>
      <c r="J111" s="43">
        <v>198.32</v>
      </c>
      <c r="K111" s="44">
        <v>223</v>
      </c>
      <c r="L111" s="43"/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90</v>
      </c>
      <c r="G112" s="43">
        <v>14.46</v>
      </c>
      <c r="H112" s="43">
        <v>16.43</v>
      </c>
      <c r="I112" s="43">
        <v>9.83</v>
      </c>
      <c r="J112" s="43">
        <v>220.55</v>
      </c>
      <c r="K112" s="44">
        <v>201</v>
      </c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>
        <v>274</v>
      </c>
      <c r="L113" s="43"/>
    </row>
    <row r="114" spans="1:12" ht="15">
      <c r="A114" s="23"/>
      <c r="B114" s="15"/>
      <c r="C114" s="11"/>
      <c r="D114" s="7" t="s">
        <v>31</v>
      </c>
      <c r="E114" s="42" t="s">
        <v>60</v>
      </c>
      <c r="F114" s="43">
        <v>50</v>
      </c>
      <c r="G114" s="43">
        <v>3.96</v>
      </c>
      <c r="H114" s="43">
        <v>1</v>
      </c>
      <c r="I114" s="43">
        <v>24.1</v>
      </c>
      <c r="J114" s="43">
        <v>116.9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76</v>
      </c>
      <c r="F116" s="43">
        <v>200</v>
      </c>
      <c r="G116" s="43">
        <v>0.95</v>
      </c>
      <c r="H116" s="43">
        <v>0.13</v>
      </c>
      <c r="I116" s="43">
        <v>27.22</v>
      </c>
      <c r="J116" s="43">
        <v>71.319999999999993</v>
      </c>
      <c r="K116" s="44">
        <v>445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24.55</v>
      </c>
      <c r="H118" s="19">
        <f t="shared" si="56"/>
        <v>37.01</v>
      </c>
      <c r="I118" s="19">
        <f t="shared" si="56"/>
        <v>104.16</v>
      </c>
      <c r="J118" s="19">
        <f t="shared" si="56"/>
        <v>776.54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940</v>
      </c>
      <c r="G119" s="32">
        <f t="shared" ref="G119" si="58">G108+G118</f>
        <v>24.55</v>
      </c>
      <c r="H119" s="32">
        <f t="shared" ref="H119" si="59">H108+H118</f>
        <v>37.01</v>
      </c>
      <c r="I119" s="32">
        <f t="shared" ref="I119" si="60">I108+I118</f>
        <v>104.16</v>
      </c>
      <c r="J119" s="32">
        <f t="shared" ref="J119:L119" si="61">J108+J118</f>
        <v>776.54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9.76</v>
      </c>
      <c r="H129" s="43">
        <v>6.82</v>
      </c>
      <c r="I129" s="43">
        <v>19.010000000000002</v>
      </c>
      <c r="J129" s="43">
        <v>175.1</v>
      </c>
      <c r="K129" s="44">
        <v>48</v>
      </c>
      <c r="L129" s="43"/>
    </row>
    <row r="130" spans="1:12" ht="15">
      <c r="A130" s="14"/>
      <c r="B130" s="15"/>
      <c r="C130" s="11"/>
      <c r="D130" s="7" t="s">
        <v>28</v>
      </c>
      <c r="E130" s="42" t="s">
        <v>48</v>
      </c>
      <c r="F130" s="43">
        <v>240</v>
      </c>
      <c r="G130" s="43">
        <v>25.22</v>
      </c>
      <c r="H130" s="43">
        <v>12.53</v>
      </c>
      <c r="I130" s="43">
        <v>51.03</v>
      </c>
      <c r="J130" s="43">
        <v>358.3</v>
      </c>
      <c r="K130" s="44">
        <v>405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110</v>
      </c>
      <c r="K132" s="44">
        <v>527</v>
      </c>
      <c r="L132" s="43"/>
    </row>
    <row r="133" spans="1:12" ht="15">
      <c r="A133" s="14"/>
      <c r="B133" s="15"/>
      <c r="C133" s="11"/>
      <c r="D133" s="7" t="s">
        <v>31</v>
      </c>
      <c r="E133" s="42" t="s">
        <v>60</v>
      </c>
      <c r="F133" s="43">
        <v>50</v>
      </c>
      <c r="G133" s="43">
        <v>3.96</v>
      </c>
      <c r="H133" s="43">
        <v>1</v>
      </c>
      <c r="I133" s="43">
        <v>24.1</v>
      </c>
      <c r="J133" s="43">
        <v>116.9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78</v>
      </c>
      <c r="F135" s="43">
        <v>60</v>
      </c>
      <c r="G135" s="43">
        <v>1</v>
      </c>
      <c r="H135" s="43">
        <v>6</v>
      </c>
      <c r="I135" s="43">
        <v>4</v>
      </c>
      <c r="J135" s="43">
        <v>74</v>
      </c>
      <c r="K135" s="44">
        <v>208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40.5</v>
      </c>
      <c r="H137" s="19">
        <f t="shared" si="64"/>
        <v>26.35</v>
      </c>
      <c r="I137" s="19">
        <f t="shared" si="64"/>
        <v>126.03</v>
      </c>
      <c r="J137" s="19">
        <f t="shared" si="64"/>
        <v>834.3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750</v>
      </c>
      <c r="G138" s="32">
        <f t="shared" ref="G138" si="66">G127+G137</f>
        <v>40.5</v>
      </c>
      <c r="H138" s="32">
        <f t="shared" ref="H138" si="67">H127+H137</f>
        <v>26.35</v>
      </c>
      <c r="I138" s="32">
        <f t="shared" ref="I138" si="68">I127+I137</f>
        <v>126.03</v>
      </c>
      <c r="J138" s="32">
        <f t="shared" ref="J138:L138" si="69">J127+J137</f>
        <v>834.3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250</v>
      </c>
      <c r="G148" s="43">
        <v>2.4500000000000002</v>
      </c>
      <c r="H148" s="43">
        <v>4.8899999999999997</v>
      </c>
      <c r="I148" s="43">
        <v>13.91</v>
      </c>
      <c r="J148" s="43">
        <v>47.5</v>
      </c>
      <c r="K148" s="44">
        <v>208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150</v>
      </c>
      <c r="G149" s="43">
        <v>6.18</v>
      </c>
      <c r="H149" s="43">
        <v>3.55</v>
      </c>
      <c r="I149" s="43">
        <v>24.58</v>
      </c>
      <c r="J149" s="43">
        <v>154.52000000000001</v>
      </c>
      <c r="K149" s="44">
        <v>221</v>
      </c>
      <c r="L149" s="43"/>
    </row>
    <row r="150" spans="1:12" ht="15">
      <c r="A150" s="23"/>
      <c r="B150" s="15"/>
      <c r="C150" s="11"/>
      <c r="D150" s="7" t="s">
        <v>29</v>
      </c>
      <c r="E150" s="42" t="s">
        <v>70</v>
      </c>
      <c r="F150" s="43">
        <v>90</v>
      </c>
      <c r="G150" s="43">
        <v>12.015000000000001</v>
      </c>
      <c r="H150" s="43">
        <v>13.9</v>
      </c>
      <c r="I150" s="43">
        <v>6.46</v>
      </c>
      <c r="J150" s="43">
        <v>223.7</v>
      </c>
      <c r="K150" s="44">
        <v>189</v>
      </c>
      <c r="L150" s="43"/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3.17</v>
      </c>
      <c r="H151" s="43">
        <v>2.68</v>
      </c>
      <c r="I151" s="43">
        <v>22.4</v>
      </c>
      <c r="J151" s="43">
        <v>116</v>
      </c>
      <c r="K151" s="44">
        <v>379</v>
      </c>
      <c r="L151" s="43"/>
    </row>
    <row r="152" spans="1:12" ht="15">
      <c r="A152" s="23"/>
      <c r="B152" s="15"/>
      <c r="C152" s="11"/>
      <c r="D152" s="7" t="s">
        <v>31</v>
      </c>
      <c r="E152" s="42" t="s">
        <v>80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141</v>
      </c>
      <c r="K152" s="44">
        <v>114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90</v>
      </c>
      <c r="G154" s="43">
        <v>90</v>
      </c>
      <c r="H154" s="43">
        <v>4.5</v>
      </c>
      <c r="I154" s="43">
        <v>7.2</v>
      </c>
      <c r="J154" s="43">
        <v>45</v>
      </c>
      <c r="K154" s="44">
        <v>535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118.375</v>
      </c>
      <c r="H156" s="19">
        <f t="shared" si="72"/>
        <v>30</v>
      </c>
      <c r="I156" s="19">
        <f t="shared" si="72"/>
        <v>104.07</v>
      </c>
      <c r="J156" s="19">
        <f t="shared" si="72"/>
        <v>727.72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840</v>
      </c>
      <c r="G157" s="32">
        <f t="shared" ref="G157" si="74">G146+G156</f>
        <v>118.375</v>
      </c>
      <c r="H157" s="32">
        <f t="shared" ref="H157" si="75">H146+H156</f>
        <v>30</v>
      </c>
      <c r="I157" s="32">
        <f t="shared" ref="I157" si="76">I146+I156</f>
        <v>104.07</v>
      </c>
      <c r="J157" s="32">
        <f t="shared" ref="J157:L157" si="77">J146+J156</f>
        <v>727.72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1.98</v>
      </c>
      <c r="H167" s="43">
        <v>2.74</v>
      </c>
      <c r="I167" s="43">
        <v>14.58</v>
      </c>
      <c r="J167" s="43">
        <v>90.75</v>
      </c>
      <c r="K167" s="44">
        <v>204</v>
      </c>
      <c r="L167" s="43"/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150</v>
      </c>
      <c r="G168" s="43">
        <v>5.82</v>
      </c>
      <c r="H168" s="43">
        <v>3.62</v>
      </c>
      <c r="I168" s="43">
        <v>30</v>
      </c>
      <c r="J168" s="43">
        <v>175.87</v>
      </c>
      <c r="K168" s="44">
        <v>219</v>
      </c>
      <c r="L168" s="43"/>
    </row>
    <row r="169" spans="1:12" ht="15">
      <c r="A169" s="23"/>
      <c r="B169" s="15"/>
      <c r="C169" s="11"/>
      <c r="D169" s="7" t="s">
        <v>29</v>
      </c>
      <c r="E169" s="42" t="s">
        <v>83</v>
      </c>
      <c r="F169" s="43">
        <v>90</v>
      </c>
      <c r="G169" s="43">
        <v>15.42</v>
      </c>
      <c r="H169" s="43">
        <v>13.47</v>
      </c>
      <c r="I169" s="43">
        <v>5.61</v>
      </c>
      <c r="J169" s="43">
        <v>205.32</v>
      </c>
      <c r="K169" s="44">
        <v>171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1.36</v>
      </c>
      <c r="H170" s="43">
        <v>0.01</v>
      </c>
      <c r="I170" s="43">
        <v>29.02</v>
      </c>
      <c r="J170" s="43">
        <v>116.19</v>
      </c>
      <c r="K170" s="44">
        <v>269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56</v>
      </c>
      <c r="F172" s="43">
        <v>72</v>
      </c>
      <c r="G172" s="43">
        <v>4.8</v>
      </c>
      <c r="H172" s="43">
        <v>0.9</v>
      </c>
      <c r="I172" s="43">
        <v>24</v>
      </c>
      <c r="J172" s="43">
        <v>125</v>
      </c>
      <c r="K172" s="44">
        <v>115</v>
      </c>
      <c r="L172" s="43"/>
    </row>
    <row r="173" spans="1:12" ht="15">
      <c r="A173" s="23"/>
      <c r="B173" s="15"/>
      <c r="C173" s="11"/>
      <c r="D173" s="6"/>
      <c r="E173" s="42" t="s">
        <v>84</v>
      </c>
      <c r="F173" s="43">
        <v>100</v>
      </c>
      <c r="G173" s="43">
        <v>2</v>
      </c>
      <c r="H173" s="43">
        <v>0.09</v>
      </c>
      <c r="I173" s="43">
        <v>3</v>
      </c>
      <c r="J173" s="43">
        <v>15</v>
      </c>
      <c r="K173" s="44">
        <v>52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812</v>
      </c>
      <c r="G175" s="19">
        <f t="shared" ref="G175:J175" si="80">SUM(G166:G174)</f>
        <v>31.38</v>
      </c>
      <c r="H175" s="19">
        <f t="shared" si="80"/>
        <v>20.830000000000002</v>
      </c>
      <c r="I175" s="19">
        <f t="shared" si="80"/>
        <v>106.21</v>
      </c>
      <c r="J175" s="19">
        <f t="shared" si="80"/>
        <v>728.13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812</v>
      </c>
      <c r="G176" s="32">
        <f t="shared" ref="G176" si="82">G165+G175</f>
        <v>31.38</v>
      </c>
      <c r="H176" s="32">
        <f t="shared" ref="H176" si="83">H165+H175</f>
        <v>20.830000000000002</v>
      </c>
      <c r="I176" s="32">
        <f t="shared" ref="I176" si="84">I165+I175</f>
        <v>106.21</v>
      </c>
      <c r="J176" s="32">
        <f t="shared" ref="J176:L176" si="85">J165+J175</f>
        <v>728.13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5.49</v>
      </c>
      <c r="H186" s="43">
        <v>5.28</v>
      </c>
      <c r="I186" s="43">
        <v>16.329999999999998</v>
      </c>
      <c r="J186" s="43">
        <v>134.75</v>
      </c>
      <c r="K186" s="44">
        <v>206</v>
      </c>
      <c r="L186" s="43"/>
    </row>
    <row r="187" spans="1:12" ht="15">
      <c r="A187" s="23"/>
      <c r="B187" s="15"/>
      <c r="C187" s="11"/>
      <c r="D187" s="7" t="s">
        <v>28</v>
      </c>
      <c r="E187" s="42" t="s">
        <v>42</v>
      </c>
      <c r="F187" s="43">
        <v>150</v>
      </c>
      <c r="G187" s="43">
        <v>3.68</v>
      </c>
      <c r="H187" s="43">
        <v>3.53</v>
      </c>
      <c r="I187" s="43">
        <v>23.55</v>
      </c>
      <c r="J187" s="43">
        <v>140.72999999999999</v>
      </c>
      <c r="K187" s="44">
        <v>227</v>
      </c>
      <c r="L187" s="43"/>
    </row>
    <row r="188" spans="1:12" ht="15">
      <c r="A188" s="23"/>
      <c r="B188" s="15"/>
      <c r="C188" s="11"/>
      <c r="D188" s="7" t="s">
        <v>29</v>
      </c>
      <c r="E188" s="42" t="s">
        <v>45</v>
      </c>
      <c r="F188" s="43">
        <v>90</v>
      </c>
      <c r="G188" s="43">
        <v>12.13</v>
      </c>
      <c r="H188" s="43">
        <v>17.399999999999999</v>
      </c>
      <c r="I188" s="43">
        <v>9.86</v>
      </c>
      <c r="J188" s="43">
        <v>196</v>
      </c>
      <c r="K188" s="44">
        <v>591</v>
      </c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294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75</v>
      </c>
      <c r="G190" s="43">
        <v>3.96</v>
      </c>
      <c r="H190" s="43">
        <v>1</v>
      </c>
      <c r="I190" s="43">
        <v>24.1</v>
      </c>
      <c r="J190" s="43">
        <v>175.35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85</v>
      </c>
      <c r="F192" s="43">
        <v>100</v>
      </c>
      <c r="G192" s="43">
        <v>0.9</v>
      </c>
      <c r="H192" s="43">
        <v>0.2</v>
      </c>
      <c r="I192" s="43">
        <v>9.4</v>
      </c>
      <c r="J192" s="43">
        <v>40</v>
      </c>
      <c r="K192" s="44">
        <v>445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26.23</v>
      </c>
      <c r="H194" s="19">
        <f t="shared" si="88"/>
        <v>27.42</v>
      </c>
      <c r="I194" s="19">
        <f t="shared" si="88"/>
        <v>98.550000000000011</v>
      </c>
      <c r="J194" s="19">
        <f t="shared" si="88"/>
        <v>748.45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815</v>
      </c>
      <c r="G195" s="32">
        <f t="shared" ref="G195" si="90">G184+G194</f>
        <v>26.23</v>
      </c>
      <c r="H195" s="32">
        <f t="shared" ref="H195" si="91">H184+H194</f>
        <v>27.42</v>
      </c>
      <c r="I195" s="32">
        <f t="shared" ref="I195" si="92">I184+I194</f>
        <v>98.550000000000011</v>
      </c>
      <c r="J195" s="32">
        <f t="shared" ref="J195:L195" si="93">J184+J194</f>
        <v>748.45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812.8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53.019100000000002</v>
      </c>
      <c r="H196" s="34">
        <f t="shared" si="94"/>
        <v>27.8231</v>
      </c>
      <c r="I196" s="34">
        <f t="shared" si="94"/>
        <v>125.49000000000001</v>
      </c>
      <c r="J196" s="34">
        <f t="shared" si="94"/>
        <v>785.97800000000007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81.574999999999989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2024-03-07T01:54:52Z</cp:lastPrinted>
  <dcterms:created xsi:type="dcterms:W3CDTF">2022-05-16T14:23:56Z</dcterms:created>
  <dcterms:modified xsi:type="dcterms:W3CDTF">2024-09-08T15:21:00Z</dcterms:modified>
</cp:coreProperties>
</file>